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Узб.яз\"/>
    </mc:Choice>
  </mc:AlternateContent>
  <xr:revisionPtr revIDLastSave="0" documentId="13_ncr:1_{86AFEA35-442C-4D13-8ADA-7F26EBAB9981}" xr6:coauthVersionLast="47" xr6:coauthVersionMax="47" xr10:uidLastSave="{00000000-0000-0000-0000-000000000000}"/>
  <bookViews>
    <workbookView xWindow="1560" yWindow="1560" windowWidth="23670" windowHeight="139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3" i="1"/>
  <c r="G2" i="1"/>
  <c r="E5" i="1"/>
</calcChain>
</file>

<file path=xl/sharedStrings.xml><?xml version="1.0" encoding="utf-8"?>
<sst xmlns="http://schemas.openxmlformats.org/spreadsheetml/2006/main" count="28" uniqueCount="16">
  <si>
    <t>T/R</t>
  </si>
  <si>
    <t>F.I.SH</t>
  </si>
  <si>
    <t>Mirsoatov A.K.</t>
  </si>
  <si>
    <t>Usmanbekov S.A.</t>
  </si>
  <si>
    <t>DAVRI</t>
  </si>
  <si>
    <t xml:space="preserve">Davlatga yuborilgan </t>
  </si>
  <si>
    <t xml:space="preserve">Kundalik xarajatlar  </t>
  </si>
  <si>
    <t>Mehmonxona xarajatlari</t>
  </si>
  <si>
    <t>Transport xarajatlari</t>
  </si>
  <si>
    <t>Xodjaev A.Sh.</t>
  </si>
  <si>
    <t>Rixsiev B.T.</t>
  </si>
  <si>
    <t>Kurambaev A.K.</t>
  </si>
  <si>
    <t>Jalilov B.A.</t>
  </si>
  <si>
    <t>Mirdovidov B.K.</t>
  </si>
  <si>
    <t>01.01.24-01.08.24</t>
  </si>
  <si>
    <t>Respublika ichida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</si>
</sst>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2" applyFont="1"/>
  </cellXfs>
  <cellStyles count="3">
    <cellStyle name="Обычный" xfId="0" builtinId="0"/>
    <cellStyle name="Финансовый" xfId="2" builtinId="3"/>
    <cellStyle name="Финансовый 2" xfId="1" xr:uid="{B745364C-C83F-4AC8-80A7-27E04B762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G2" sqref="G2:G8"/>
    </sheetView>
  </sheetViews>
  <sheetFormatPr defaultRowHeight="15" x14ac:dyDescent="0.25"/>
  <cols>
    <col min="5" max="5" width="17.5703125" customWidth="1"/>
    <col min="6" max="6" width="22.7109375" customWidth="1"/>
    <col min="7" max="7" width="18.7109375" customWidth="1"/>
  </cols>
  <sheetData>
    <row r="1" spans="1:7" x14ac:dyDescent="0.25">
      <c r="A1" t="s">
        <v>0</v>
      </c>
      <c r="B1" t="s">
        <v>1</v>
      </c>
      <c r="C1" t="s">
        <v>4</v>
      </c>
      <c r="D1" t="s">
        <v>5</v>
      </c>
      <c r="E1" t="s">
        <v>6</v>
      </c>
      <c r="F1" t="s">
        <v>7</v>
      </c>
      <c r="G1" t="s">
        <v>8</v>
      </c>
    </row>
    <row r="2" spans="1:7" x14ac:dyDescent="0.25">
      <c r="A2">
        <v>1</v>
      </c>
      <c r="B2" t="s">
        <v>2</v>
      </c>
      <c r="C2" t="s">
        <v>14</v>
      </c>
      <c r="D2" t="s">
        <v>15</v>
      </c>
      <c r="E2" s="1">
        <v>0</v>
      </c>
      <c r="F2" s="1">
        <v>8362720</v>
      </c>
      <c r="G2" s="1">
        <f>15493002+6224356</f>
        <v>21717358</v>
      </c>
    </row>
    <row r="3" spans="1:7" x14ac:dyDescent="0.25">
      <c r="A3">
        <v>2</v>
      </c>
      <c r="B3" t="s">
        <v>3</v>
      </c>
      <c r="C3" t="s">
        <v>14</v>
      </c>
      <c r="D3" t="s">
        <v>15</v>
      </c>
      <c r="E3" s="1">
        <v>0</v>
      </c>
      <c r="F3" s="1">
        <v>850000</v>
      </c>
      <c r="G3" s="1">
        <f>8453786+804306</f>
        <v>9258092</v>
      </c>
    </row>
    <row r="4" spans="1:7" x14ac:dyDescent="0.25">
      <c r="A4">
        <v>3</v>
      </c>
      <c r="B4" t="s">
        <v>10</v>
      </c>
      <c r="C4" t="s">
        <v>14</v>
      </c>
      <c r="D4" t="s">
        <v>15</v>
      </c>
      <c r="E4" s="1">
        <v>68000</v>
      </c>
      <c r="F4" s="1">
        <v>680000</v>
      </c>
      <c r="G4" s="1">
        <v>2704593</v>
      </c>
    </row>
    <row r="5" spans="1:7" x14ac:dyDescent="0.25">
      <c r="A5">
        <v>4</v>
      </c>
      <c r="B5" t="s">
        <v>11</v>
      </c>
      <c r="C5" t="s">
        <v>14</v>
      </c>
      <c r="D5" t="s">
        <v>15</v>
      </c>
      <c r="E5" s="1">
        <f>918000</f>
        <v>918000</v>
      </c>
      <c r="F5" s="1">
        <v>13952960</v>
      </c>
      <c r="G5" s="1">
        <f>8453786+21254455</f>
        <v>29708241</v>
      </c>
    </row>
    <row r="6" spans="1:7" x14ac:dyDescent="0.25">
      <c r="A6">
        <v>5</v>
      </c>
      <c r="B6" t="s">
        <v>9</v>
      </c>
      <c r="C6" t="s">
        <v>14</v>
      </c>
      <c r="D6" t="s">
        <v>15</v>
      </c>
      <c r="E6" s="1">
        <v>680000</v>
      </c>
      <c r="F6" s="1">
        <v>9190000</v>
      </c>
      <c r="G6" s="1">
        <f>5854086+314000</f>
        <v>6168086</v>
      </c>
    </row>
    <row r="7" spans="1:7" x14ac:dyDescent="0.25">
      <c r="A7">
        <v>6</v>
      </c>
      <c r="B7" t="s">
        <v>12</v>
      </c>
      <c r="C7" t="s">
        <v>14</v>
      </c>
      <c r="D7" t="s">
        <v>15</v>
      </c>
      <c r="E7" s="1">
        <v>1904000</v>
      </c>
      <c r="F7" s="1">
        <v>22240064</v>
      </c>
      <c r="G7" s="1">
        <f>4503260+11235416</f>
        <v>15738676</v>
      </c>
    </row>
    <row r="8" spans="1:7" x14ac:dyDescent="0.25">
      <c r="A8">
        <v>7</v>
      </c>
      <c r="B8" t="s">
        <v>13</v>
      </c>
      <c r="C8" t="s">
        <v>14</v>
      </c>
      <c r="D8" t="s">
        <v>15</v>
      </c>
      <c r="E8" s="1">
        <v>374000</v>
      </c>
      <c r="F8" s="1">
        <v>3220000</v>
      </c>
      <c r="G8" s="1">
        <f>1594044+1743616</f>
        <v>3337660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2024-08-13T03:59:56Z</dcterms:modified>
</cp:coreProperties>
</file>